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<sst xmlns="http://schemas.openxmlformats.org/spreadsheetml/2006/main" count="206" uniqueCount="204">
  <si>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</si>
  <si>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</si>
  <si>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</si>
  <si>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</si>
  <si>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</si>
  <si>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</si>
  <si>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</si>
  <si>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</si>
  <si>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</si>
  <si>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</si>
  <si>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</si>
  <si>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</si>
  <si>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</si>
  <si>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</si>
  <si>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</si>
  <si>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</si>
  <si>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</si>
  <si>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</si>
  <si>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</si>
  <si>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</si>
  <si>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</si>
  <si>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</si>
  <si>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</si>
  <si>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</si>
  <si>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</si>
  <si>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</si>
  <si>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</si>
  <si>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</si>
  <si>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</si>
  <si>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</si>
  <si>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</si>
  <si>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</si>
  <si>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</si>
  <si>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</si>
  <si>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</si>
  <si>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</si>
  <si>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</si>
  <si>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</si>
  <si>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</si>
  <si>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</si>
  <si>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</si>
  <si>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</si>
  <si>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</si>
  <si>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</si>
  <si>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</si>
  <si>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</si>
  <si>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</si>
  <si>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</si>
  <si>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</si>
  <si>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</si>
  <si>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</si>
  <si>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</si>
  <si>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</si>
  <si>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</si>
  <si>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</si>
  <si>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</si>
  <si>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</si>
  <si>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</si>
  <si>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</si>
  <si>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</si>
  <si>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</si>
  <si>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</si>
  <si>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</si>
  <si>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</si>
  <si>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</si>
  <si>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</si>
  <si>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</si>
  <si>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</si>
  <si>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</si>
  <si>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</si>
  <si>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</si>
  <si>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</si>
  <si>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</si>
  <si>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</si>
  <si>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</si>
  <si>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</si>
  <si>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</si>
  <si>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</si>
  <si>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</si>
  <si>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</si>
  <si>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</si>
  <si>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</si>
  <si>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</si>
  <si>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</si>
  <si>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</si>
  <si>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</si>
  <si>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</si>
  <si>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</si>
  <si>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</si>
  <si>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</si>
  <si>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</si>
  <si>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</si>
  <si>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</si>
  <si>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</si>
  <si>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</si>
  <si>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</si>
  <si>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</si>
  <si>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</si>
  <si>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</si>
  <si>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</si>
  <si>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</si>
  <si>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</si>
  <si>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</si>
  <si>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</si>
  <si>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</si>
  <si>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</si>
  <si>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</si>
  <si>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</si>
  <si>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</si>
  <si>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</si>
  <si>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</si>
  <si>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</si>
  <si>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</si>
  <si>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</si>
  <si>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</si>
  <si>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</si>
  <si>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</si>
  <si>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</si>
  <si>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</si>
  <si>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</si>
  <si>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</si>
  <si>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</si>
  <si>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</si>
  <si>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</si>
  <si>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</si>
  <si>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</si>
  <si>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</si>
  <si>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</si>
  <si>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</si>
  <si>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</si>
  <si>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</si>
  <si>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</si>
  <si>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</si>
  <si>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</si>
  <si>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</si>
  <si>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</si>
  <si>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</si>
  <si>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</si>
  <si>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</si>
  <si>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</si>
  <si>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</si>
  <si>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</si>
  <si>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</si>
  <si>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</si>
  <si>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</si>
  <si>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</si>
  <si>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</si>
  <si>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</si>
  <si>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</si>
  <si>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</si>
  <si>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</si>
  <si>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</si>
  <si>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</si>
  <si>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</si>
  <si>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</si>
  <si>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</si>
  <si>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</si>
  <si>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</si>
  <si>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</si>
  <si>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</si>
  <si>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</si>
  <si>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</si>
  <si>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</si>
  <si>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</si>
  <si>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</si>
  <si>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</si>
  <si>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</si>
  <si>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</si>
  <si>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</si>
  <si>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</si>
  <si>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</si>
  <si>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</si>
  <si>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</si>
  <si>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</si>
  <si>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</si>
  <si>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</si>
  <si>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</si>
  <si>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</si>
  <si>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</si>
  <si>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</si>
  <si>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</si>
  <si>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</si>
  <si>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</si>
  <si>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</si>
  <si>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</si>
  <si>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</si>
  <si>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</si>
  <si>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</si>
  <si>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</si>
  <si>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</si>
  <si>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</si>
  <si>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</si>
  <si>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</si>
  <si>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</si>
  <si>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</si>
  <si>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</si>
  <si>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</si>
  <si>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</si>
  <si>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</si>
  <si>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</si>
  <si>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</si>
  <si>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</si>
  <si>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للدواجن</t>
  </si>
  <si>
    <t>NATIONAL POULTRY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</si>
</sst>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1.55</v>
      </c>
      <c r="F6" s="13">
        <v>1.95</v>
      </c>
      <c r="G6" s="13">
        <v>2.5099999999999998</v>
      </c>
      <c r="H6" s="13">
        <v>1.52</v>
      </c>
      <c r="I6" s="4" t="s">
        <v>139</v>
      </c>
    </row>
    <row r="7" spans="4:9" ht="20.100000000000001" customHeight="1">
      <c r="D7" s="10" t="s">
        <v>126</v>
      </c>
      <c r="E7" s="14">
        <v>73987.820000000007</v>
      </c>
      <c r="F7" s="14">
        <v>36574.269999999997</v>
      </c>
      <c r="G7" s="14">
        <v>73279.73</v>
      </c>
      <c r="H7" s="14">
        <v>27983.25</v>
      </c>
      <c r="I7" s="4" t="s">
        <v>140</v>
      </c>
    </row>
    <row r="8" spans="4:9" ht="20.100000000000001" customHeight="1">
      <c r="D8" s="10" t="s">
        <v>25</v>
      </c>
      <c r="E8" s="14">
        <v>46304</v>
      </c>
      <c r="F8" s="14">
        <v>15306</v>
      </c>
      <c r="G8" s="14">
        <v>35424</v>
      </c>
      <c r="H8" s="14">
        <v>14174</v>
      </c>
      <c r="I8" s="4" t="s">
        <v>1</v>
      </c>
    </row>
    <row r="9" spans="4:9" ht="20.100000000000001" customHeight="1">
      <c r="D9" s="10" t="s">
        <v>26</v>
      </c>
      <c r="E9" s="14">
        <v>26</v>
      </c>
      <c r="F9" s="14">
        <v>28</v>
      </c>
      <c r="G9" s="14">
        <v>55</v>
      </c>
      <c r="H9" s="14">
        <v>31</v>
      </c>
      <c r="I9" s="4" t="s">
        <v>2</v>
      </c>
    </row>
    <row r="10" spans="4:9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14">
        <v>30000000</v>
      </c>
      <c r="I10" s="4" t="s">
        <v>24</v>
      </c>
    </row>
    <row r="11" spans="4:9" ht="20.100000000000001" customHeight="1">
      <c r="D11" s="10" t="s">
        <v>127</v>
      </c>
      <c r="E11" s="14">
        <v>46500000</v>
      </c>
      <c r="F11" s="14">
        <v>58500000</v>
      </c>
      <c r="G11" s="14">
        <v>75300000</v>
      </c>
      <c r="H11" s="14">
        <v>45600000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941901</v>
      </c>
      <c r="F16" s="56">
        <v>298448</v>
      </c>
      <c r="G16" s="56">
        <v>691469</v>
      </c>
      <c r="H16" s="56">
        <v>334330</v>
      </c>
      <c r="I16" s="3" t="s">
        <v>58</v>
      </c>
    </row>
    <row r="17" spans="4:9" ht="20.100000000000001" customHeight="1">
      <c r="D17" s="10" t="s">
        <v>128</v>
      </c>
      <c r="E17" s="57">
        <v>11851022</v>
      </c>
      <c r="F17" s="57">
        <v>10669264</v>
      </c>
      <c r="G17" s="57">
        <v>13393064</v>
      </c>
      <c r="H17" s="57">
        <v>10051180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28035266</v>
      </c>
      <c r="F21" s="57">
        <v>24715704</v>
      </c>
      <c r="G21" s="57">
        <v>17265140</v>
      </c>
      <c r="H21" s="57">
        <v>14861371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48639744</v>
      </c>
      <c r="F23" s="57">
        <v>42535828</v>
      </c>
      <c r="G23" s="57">
        <v>33867614</v>
      </c>
      <c r="H23" s="57">
        <v>27748061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45949272</v>
      </c>
      <c r="F25" s="57">
        <v>49632214</v>
      </c>
      <c r="G25" s="57">
        <v>47448898</v>
      </c>
      <c r="H25" s="57">
        <v>49190063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45949272</v>
      </c>
      <c r="F28" s="57">
        <v>49632214</v>
      </c>
      <c r="G28" s="57">
        <v>47448898</v>
      </c>
      <c r="H28" s="57">
        <v>49190063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94589016</v>
      </c>
      <c r="F30" s="58">
        <v>92168042</v>
      </c>
      <c r="G30" s="58">
        <v>81316512</v>
      </c>
      <c r="H30" s="58">
        <v>76938124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28394965</v>
      </c>
      <c r="F35" s="56">
        <v>27999275</v>
      </c>
      <c r="G35" s="56">
        <v>13852846</v>
      </c>
      <c r="H35" s="56">
        <v>13597990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28860441</v>
      </c>
      <c r="F39" s="57">
        <v>28092752</v>
      </c>
      <c r="G39" s="57">
        <v>14196064</v>
      </c>
      <c r="H39" s="57">
        <v>13597990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28860441</v>
      </c>
      <c r="F43" s="58">
        <v>28092752</v>
      </c>
      <c r="G43" s="58">
        <v>14196064</v>
      </c>
      <c r="H43" s="58">
        <v>13597990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30000000</v>
      </c>
      <c r="F46" s="56">
        <v>30000000</v>
      </c>
      <c r="G46" s="56">
        <v>30000000</v>
      </c>
      <c r="H46" s="56">
        <v>30000000</v>
      </c>
      <c r="I46" s="3" t="s">
        <v>5</v>
      </c>
    </row>
    <row r="47" spans="4:9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57">
        <v>30000000</v>
      </c>
      <c r="I47" s="4" t="s">
        <v>6</v>
      </c>
    </row>
    <row r="48" spans="4:9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57">
        <v>30000000</v>
      </c>
      <c r="I48" s="4" t="s">
        <v>7</v>
      </c>
    </row>
    <row r="49" spans="4:9" ht="20.100000000000001" customHeight="1">
      <c r="D49" s="10" t="s">
        <v>73</v>
      </c>
      <c r="E49" s="57">
        <v>859360</v>
      </c>
      <c r="F49" s="57">
        <v>844360</v>
      </c>
      <c r="G49" s="57">
        <v>844360</v>
      </c>
      <c r="H49" s="57">
        <v>679044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34869215</v>
      </c>
      <c r="F58" s="57">
        <v>33230930</v>
      </c>
      <c r="G58" s="57">
        <v>36276088</v>
      </c>
      <c r="H58" s="57">
        <v>32661090</v>
      </c>
      <c r="I58" s="4" t="s">
        <v>155</v>
      </c>
    </row>
    <row r="59" spans="4:9" ht="20.100000000000001" customHeight="1">
      <c r="D59" s="10" t="s">
        <v>38</v>
      </c>
      <c r="E59" s="57">
        <v>65728575</v>
      </c>
      <c r="F59" s="57">
        <v>64075290</v>
      </c>
      <c r="G59" s="57">
        <v>67120448</v>
      </c>
      <c r="H59" s="57">
        <v>63340134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94589016</v>
      </c>
      <c r="F61" s="58">
        <v>92168042</v>
      </c>
      <c r="G61" s="58">
        <v>81316512</v>
      </c>
      <c r="H61" s="58">
        <v>76938124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92613871</v>
      </c>
      <c r="F65" s="56">
        <v>79214972</v>
      </c>
      <c r="G65" s="56">
        <v>70345724</v>
      </c>
      <c r="H65" s="56">
        <v>61230879</v>
      </c>
      <c r="I65" s="3" t="s">
        <v>88</v>
      </c>
    </row>
    <row r="66" spans="4:9" ht="20.100000000000001" customHeight="1">
      <c r="D66" s="10" t="s">
        <v>110</v>
      </c>
      <c r="E66" s="57">
        <v>85806772</v>
      </c>
      <c r="F66" s="57">
        <v>77046001</v>
      </c>
      <c r="G66" s="57">
        <v>61843844</v>
      </c>
      <c r="H66" s="57">
        <v>51794450</v>
      </c>
      <c r="I66" s="4" t="s">
        <v>89</v>
      </c>
    </row>
    <row r="67" spans="4:9" ht="20.100000000000001" customHeight="1">
      <c r="D67" s="10" t="s">
        <v>132</v>
      </c>
      <c r="E67" s="57">
        <v>6807099</v>
      </c>
      <c r="F67" s="57">
        <v>2168971</v>
      </c>
      <c r="G67" s="57">
        <v>8501880</v>
      </c>
      <c r="H67" s="57">
        <v>9436429</v>
      </c>
      <c r="I67" s="4" t="s">
        <v>90</v>
      </c>
    </row>
    <row r="68" spans="4:9" ht="20.100000000000001" customHeight="1">
      <c r="D68" s="10" t="s">
        <v>111</v>
      </c>
      <c r="E68" s="57">
        <v>1614172</v>
      </c>
      <c r="F68" s="57">
        <v>1824772</v>
      </c>
      <c r="G68" s="57">
        <v>1379793</v>
      </c>
      <c r="H68" s="57">
        <v>1284158</v>
      </c>
      <c r="I68" s="4" t="s">
        <v>91</v>
      </c>
    </row>
    <row r="69" spans="4:9" ht="20.100000000000001" customHeight="1">
      <c r="D69" s="10" t="s">
        <v>112</v>
      </c>
      <c r="E69" s="57">
        <v>3328512</v>
      </c>
      <c r="F69" s="57">
        <v>3337609</v>
      </c>
      <c r="G69" s="57">
        <v>2971113</v>
      </c>
      <c r="H69" s="57">
        <v>2552648</v>
      </c>
      <c r="I69" s="4" t="s">
        <v>92</v>
      </c>
    </row>
    <row r="70" spans="4:9" ht="20.100000000000001" customHeight="1">
      <c r="D70" s="10" t="s">
        <v>113</v>
      </c>
      <c r="E70" s="57">
        <v>4581183</v>
      </c>
      <c r="F70" s="57">
        <v>4413824</v>
      </c>
      <c r="G70" s="57">
        <v>4214247</v>
      </c>
      <c r="H70" s="57">
        <v>4125166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1864415</v>
      </c>
      <c r="F72" s="57">
        <v>-2993410</v>
      </c>
      <c r="G72" s="57">
        <v>4150974</v>
      </c>
      <c r="H72" s="57">
        <v>5599623</v>
      </c>
      <c r="I72" s="4" t="s">
        <v>95</v>
      </c>
    </row>
    <row r="73" spans="4:9" ht="20.100000000000001" customHeight="1">
      <c r="D73" s="10" t="s">
        <v>116</v>
      </c>
      <c r="E73" s="57">
        <v>20293</v>
      </c>
      <c r="F73" s="57">
        <v>63482</v>
      </c>
      <c r="G73" s="57">
        <v>29714</v>
      </c>
      <c r="H73" s="57">
        <v>202019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16532</v>
      </c>
      <c r="H74" s="57">
        <v>98473</v>
      </c>
      <c r="I74" s="4" t="s">
        <v>64</v>
      </c>
    </row>
    <row r="75" spans="4:9" ht="20.100000000000001" customHeight="1">
      <c r="D75" s="10" t="s">
        <v>123</v>
      </c>
      <c r="E75" s="57">
        <v>1884708</v>
      </c>
      <c r="F75" s="57">
        <v>-2929928</v>
      </c>
      <c r="G75" s="57">
        <v>4164156</v>
      </c>
      <c r="H75" s="57">
        <v>5703169</v>
      </c>
      <c r="I75" s="4" t="s">
        <v>96</v>
      </c>
    </row>
    <row r="76" spans="4:9" ht="20.100000000000001" customHeight="1">
      <c r="D76" s="10" t="s">
        <v>118</v>
      </c>
      <c r="E76" s="57">
        <v>14728</v>
      </c>
      <c r="F76" s="57">
        <v>29150</v>
      </c>
      <c r="G76" s="57">
        <v>40624</v>
      </c>
      <c r="H76" s="57">
        <v>19675</v>
      </c>
      <c r="I76" s="4" t="s">
        <v>97</v>
      </c>
    </row>
    <row r="77" spans="4:9" ht="20.100000000000001" customHeight="1">
      <c r="D77" s="10" t="s">
        <v>190</v>
      </c>
      <c r="E77" s="57">
        <v>1869980</v>
      </c>
      <c r="F77" s="57">
        <v>-2959078</v>
      </c>
      <c r="G77" s="57">
        <v>4123532</v>
      </c>
      <c r="H77" s="57">
        <v>5683494</v>
      </c>
      <c r="I77" s="50" t="s">
        <v>199</v>
      </c>
    </row>
    <row r="78" spans="4:9" ht="20.100000000000001" customHeight="1">
      <c r="D78" s="10" t="s">
        <v>157</v>
      </c>
      <c r="E78" s="57">
        <v>216695</v>
      </c>
      <c r="F78" s="57">
        <v>86080</v>
      </c>
      <c r="G78" s="57">
        <v>343218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1653285</v>
      </c>
      <c r="F82" s="57">
        <v>-3045158</v>
      </c>
      <c r="G82" s="57">
        <v>3780314</v>
      </c>
      <c r="H82" s="57">
        <v>5683494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1653285</v>
      </c>
      <c r="F84" s="58">
        <v>-3045158</v>
      </c>
      <c r="G84" s="58">
        <v>3780314</v>
      </c>
      <c r="H84" s="58">
        <v>5683494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298448</v>
      </c>
      <c r="F88" s="56">
        <v>691469</v>
      </c>
      <c r="G88" s="56">
        <v>334330</v>
      </c>
      <c r="H88" s="56">
        <v>556650</v>
      </c>
      <c r="I88" s="3" t="s">
        <v>16</v>
      </c>
    </row>
    <row r="89" spans="4:9" ht="20.100000000000001" customHeight="1">
      <c r="D89" s="10" t="s">
        <v>43</v>
      </c>
      <c r="E89" s="57">
        <v>-2587887</v>
      </c>
      <c r="F89" s="57">
        <v>-6697284</v>
      </c>
      <c r="G89" s="57">
        <v>6097609</v>
      </c>
      <c r="H89" s="57">
        <v>7823652</v>
      </c>
      <c r="I89" s="4" t="s">
        <v>17</v>
      </c>
    </row>
    <row r="90" spans="4:9" ht="20.100000000000001" customHeight="1">
      <c r="D90" s="10" t="s">
        <v>44</v>
      </c>
      <c r="E90" s="57">
        <v>-874164</v>
      </c>
      <c r="F90" s="57">
        <v>-7050954</v>
      </c>
      <c r="G90" s="57">
        <v>-2445522</v>
      </c>
      <c r="H90" s="57">
        <v>-2040681</v>
      </c>
      <c r="I90" s="4" t="s">
        <v>18</v>
      </c>
    </row>
    <row r="91" spans="4:9" ht="20.100000000000001" customHeight="1">
      <c r="D91" s="10" t="s">
        <v>45</v>
      </c>
      <c r="E91" s="57">
        <v>4105504</v>
      </c>
      <c r="F91" s="57">
        <v>13355217</v>
      </c>
      <c r="G91" s="57">
        <v>-3294948</v>
      </c>
      <c r="H91" s="57">
        <v>-6005291</v>
      </c>
      <c r="I91" s="4" t="s">
        <v>19</v>
      </c>
    </row>
    <row r="92" spans="4:9" ht="20.100000000000001" customHeight="1">
      <c r="D92" s="21" t="s">
        <v>47</v>
      </c>
      <c r="E92" s="58">
        <v>941901</v>
      </c>
      <c r="F92" s="58">
        <v>298448</v>
      </c>
      <c r="G92" s="58">
        <v>691469</v>
      </c>
      <c r="H92" s="58">
        <v>334330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0.15434666666666666</v>
      </c>
      <c r="F96" s="22">
        <f>+F8*100/F10</f>
        <v>5.1020000000000003E-2</v>
      </c>
      <c r="G96" s="22">
        <f>+G8*100/G10</f>
        <v>0.11808</v>
      </c>
      <c r="H96" s="22">
        <f>+H8*100/H10</f>
        <v>4.7246666666666666E-2</v>
      </c>
      <c r="I96" s="3" t="s">
        <v>22</v>
      </c>
    </row>
    <row r="97" spans="1:15" ht="20.100000000000001" customHeight="1">
      <c r="D97" s="10" t="s">
        <v>49</v>
      </c>
      <c r="E97" s="13">
        <f>+E84/E10</f>
        <v>5.5109499999999999E-2</v>
      </c>
      <c r="F97" s="13">
        <f>+F84/F10</f>
        <v>-0.10150526666666666</v>
      </c>
      <c r="G97" s="13">
        <f>+G84/G10</f>
        <v>0.12601046666666665</v>
      </c>
      <c r="H97" s="13">
        <f>+H84/H10</f>
        <v>0.1894498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2.1909524999999999</v>
      </c>
      <c r="F99" s="13">
        <f>+F59/F10</f>
        <v>2.1358429999999999</v>
      </c>
      <c r="G99" s="13">
        <f>+G59/G10</f>
        <v>2.2373482666666669</v>
      </c>
      <c r="H99" s="13">
        <f>+H59/H10</f>
        <v>2.1113377999999998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28.125822226657835</v>
      </c>
      <c r="F100" s="13">
        <f>+F11/F84</f>
        <v>-19.210825842205889</v>
      </c>
      <c r="G100" s="13">
        <f>+G11/G84</f>
        <v>19.91898027518349</v>
      </c>
      <c r="H100" s="13">
        <f>+H11/H84</f>
        <v>8.0232335953904403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0.70745486266817748</v>
      </c>
      <c r="F103" s="23">
        <f>+F11/F59</f>
        <v>0.91298845467574163</v>
      </c>
      <c r="G103" s="23">
        <f>+G11/G59</f>
        <v>1.1218637873215627</v>
      </c>
      <c r="H103" s="23">
        <f>+H11/H59</f>
        <v>0.71992269545877496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7.3499778451113444</v>
      </c>
      <c r="F105" s="30">
        <f>+F67*100/F65</f>
        <v>2.7380821393208343</v>
      </c>
      <c r="G105" s="30">
        <f>+G67*100/G65</f>
        <v>12.08585187068371</v>
      </c>
      <c r="H105" s="30">
        <f>+H67*100/H65</f>
        <v>15.411225764046275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2.0350169792600505</v>
      </c>
      <c r="F106" s="31">
        <f>+F75*100/F65</f>
        <v>-3.6987048357474643</v>
      </c>
      <c r="G106" s="31">
        <f>+G75*100/G65</f>
        <v>5.919558095670463</v>
      </c>
      <c r="H106" s="31">
        <f>+H75*100/H65</f>
        <v>9.3142040309432765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1.7851375632490298</v>
      </c>
      <c r="F107" s="31">
        <f>+F82*100/F65</f>
        <v>-3.8441697612415995</v>
      </c>
      <c r="G107" s="31">
        <f>+G82*100/G65</f>
        <v>5.3739073038753569</v>
      </c>
      <c r="H107" s="31">
        <f>+H82*100/H65</f>
        <v>9.2820715508591665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1.7634320247078159</v>
      </c>
      <c r="F108" s="31">
        <f>(F82+F76)*100/F30</f>
        <v>-3.2722925805454346</v>
      </c>
      <c r="G108" s="31">
        <f>(G82+G76)*100/G30</f>
        <v>4.6988464040366118</v>
      </c>
      <c r="H108" s="31">
        <f>(H82+H76)*100/H30</f>
        <v>7.4126696928560412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2.5153215325298017</v>
      </c>
      <c r="F109" s="29">
        <f>+F84*100/F59</f>
        <v>-4.7524685413050802</v>
      </c>
      <c r="G109" s="29">
        <f>+G84*100/G59</f>
        <v>5.6321346365268603</v>
      </c>
      <c r="H109" s="29">
        <f>+H84*100/H59</f>
        <v>8.9729743861924884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30.511408428225959</v>
      </c>
      <c r="F111" s="22">
        <f>+F43*100/F30</f>
        <v>30.47992708795962</v>
      </c>
      <c r="G111" s="22">
        <f>+G43*100/G30</f>
        <v>17.457787663100945</v>
      </c>
      <c r="H111" s="22">
        <f>+H43*100/H30</f>
        <v>17.673929767250367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69.488591571774037</v>
      </c>
      <c r="F112" s="13">
        <f>+F59*100/F30</f>
        <v>69.520072912040376</v>
      </c>
      <c r="G112" s="13">
        <f>+G59*100/G30</f>
        <v>82.542212336899055</v>
      </c>
      <c r="H112" s="13">
        <f>+H59*100/H30</f>
        <v>82.326070232749629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127.96768060836501</v>
      </c>
      <c r="F113" s="23">
        <f>+F75/F76</f>
        <v>-100.51210977701544</v>
      </c>
      <c r="G113" s="23">
        <f>+G75/G76</f>
        <v>102.50482473414731</v>
      </c>
      <c r="H113" s="23">
        <f>+H75/H76</f>
        <v>289.86881829733164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0.97911866426435812</v>
      </c>
      <c r="F115" s="22">
        <f>+F65/F30</f>
        <v>0.85946245879889693</v>
      </c>
      <c r="G115" s="22">
        <f>+G65/G30</f>
        <v>0.86508535929332531</v>
      </c>
      <c r="H115" s="22">
        <f>+H65/H30</f>
        <v>0.79584575002114688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2.0155677548057782</v>
      </c>
      <c r="F116" s="13">
        <f>+F65/F28</f>
        <v>1.5960394593720926</v>
      </c>
      <c r="G116" s="13">
        <f>+G65/G28</f>
        <v>1.4825575928022607</v>
      </c>
      <c r="H116" s="13">
        <f>+H65/H28</f>
        <v>1.2447814714122241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4.6823627202637015</v>
      </c>
      <c r="F117" s="23">
        <f>+F65/F120</f>
        <v>5.4846330518512811</v>
      </c>
      <c r="G117" s="23">
        <f>+G65/G120</f>
        <v>3.5760132780589227</v>
      </c>
      <c r="H117" s="23">
        <f>+H65/H120</f>
        <v>4.3272488880091133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1.6853430618056044</v>
      </c>
      <c r="F119" s="59">
        <f>+F23/F39</f>
        <v>1.5141210800565212</v>
      </c>
      <c r="G119" s="59">
        <f>+G23/G39</f>
        <v>2.3857045164068014</v>
      </c>
      <c r="H119" s="59">
        <f>+H23/H39</f>
        <v>2.0406001916459711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19779303</v>
      </c>
      <c r="F120" s="58">
        <f>+F23-F39</f>
        <v>14443076</v>
      </c>
      <c r="G120" s="58">
        <f>+G23-G39</f>
        <v>19671550</v>
      </c>
      <c r="H120" s="58">
        <f>+H23-H39</f>
        <v>14150071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2014-03-12T22:49:58Z</dcterms:modified>
</cp:coreProperties>
</file>